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NiNo\Desktop\"/>
    </mc:Choice>
  </mc:AlternateContent>
  <xr:revisionPtr revIDLastSave="0" documentId="13_ncr:1_{12359F83-8EBF-4470-B9D5-7AA82D92E54F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方案1" sheetId="1" r:id="rId1"/>
  </sheets>
  <calcPr calcId="191029"/>
</workbook>
</file>

<file path=xl/calcChain.xml><?xml version="1.0" encoding="utf-8"?>
<calcChain xmlns="http://schemas.openxmlformats.org/spreadsheetml/2006/main">
  <c r="H5" i="1" l="1"/>
  <c r="I5" i="1" s="1"/>
  <c r="H4" i="1"/>
  <c r="I4" i="1" s="1"/>
  <c r="H3" i="1"/>
  <c r="I3" i="1" s="1"/>
  <c r="I6" i="1" l="1"/>
</calcChain>
</file>

<file path=xl/sharedStrings.xml><?xml version="1.0" encoding="utf-8"?>
<sst xmlns="http://schemas.openxmlformats.org/spreadsheetml/2006/main" count="24" uniqueCount="21">
  <si>
    <t>序号</t>
  </si>
  <si>
    <t>效果图</t>
  </si>
  <si>
    <t>产品名称</t>
  </si>
  <si>
    <t>材质描述</t>
  </si>
  <si>
    <t>规格尺寸（MM）</t>
  </si>
  <si>
    <t>数量</t>
  </si>
  <si>
    <t>单位</t>
  </si>
  <si>
    <t>常规面料单价（元）</t>
  </si>
  <si>
    <t>总价</t>
  </si>
  <si>
    <t>备注</t>
  </si>
  <si>
    <t>套</t>
  </si>
  <si>
    <t>张</t>
  </si>
  <si>
    <t>合计</t>
  </si>
  <si>
    <t>茶台1+5椅</t>
    <phoneticPr fontId="8" type="noConversion"/>
  </si>
  <si>
    <t>2000*900*750</t>
    <phoneticPr fontId="8" type="noConversion"/>
  </si>
  <si>
    <t>沙发1+1+3长茶几+2方几</t>
    <phoneticPr fontId="8" type="noConversion"/>
  </si>
  <si>
    <t>1+1+3长茶几+2方几</t>
    <phoneticPr fontId="8" type="noConversion"/>
  </si>
  <si>
    <t>双人沙发</t>
    <phoneticPr fontId="8" type="noConversion"/>
  </si>
  <si>
    <t>1600*800*800</t>
    <phoneticPr fontId="8" type="noConversion"/>
  </si>
  <si>
    <t>接待室配置清单</t>
    <phoneticPr fontId="8" type="noConversion"/>
  </si>
  <si>
    <t>进口白蜡木，颜色同茶艺室一致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</si>
</sst>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￥&quot;#,##0;&quot;￥&quot;\-#,##0"/>
    <numFmt numFmtId="177" formatCode="[DBNum2][$RMB]General;[Red][DBNum2][$RMB]General"/>
  </numFmts>
  <fonts count="12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b/>
      <sz val="16"/>
      <color theme="1"/>
      <name val="宋体"/>
      <charset val="134"/>
    </font>
    <font>
      <sz val="16"/>
      <name val="宋体"/>
      <charset val="134"/>
    </font>
    <font>
      <b/>
      <sz val="36"/>
      <color theme="1"/>
      <name val="宋体"/>
      <charset val="134"/>
    </font>
    <font>
      <b/>
      <sz val="16"/>
      <color rgb="FFFF0000"/>
      <name val="宋体"/>
      <charset val="134"/>
    </font>
    <font>
      <b/>
      <sz val="16"/>
      <name val="宋体"/>
      <charset val="134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36"/>
      <color theme="1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52C8D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 applyBorder="0"/>
  </cellStyleXfs>
  <cellXfs count="2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center" wrapText="1"/>
    </xf>
    <xf numFmtId="0" fontId="2" fillId="3" borderId="0" xfId="0" applyFont="1" applyFill="1">
      <alignment vertical="center"/>
    </xf>
    <xf numFmtId="0" fontId="1" fillId="3" borderId="0" xfId="0" applyFont="1" applyFill="1">
      <alignment vertical="center"/>
    </xf>
    <xf numFmtId="0" fontId="9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177" fontId="2" fillId="0" borderId="3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176" fontId="2" fillId="0" borderId="5" xfId="0" applyNumberFormat="1" applyFont="1" applyBorder="1" applyAlignment="1">
      <alignment horizontal="center" vertical="center" wrapText="1"/>
    </xf>
    <xf numFmtId="176" fontId="2" fillId="0" borderId="6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_Sheet1" xfId="1" xr:uid="{00000000-0005-0000-0000-00003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2C8D6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956945</xdr:colOff>
      <xdr:row>2</xdr:row>
      <xdr:rowOff>212725</xdr:rowOff>
    </xdr:from>
    <xdr:to>
      <xdr:col>1</xdr:col>
      <xdr:colOff>3081020</xdr:colOff>
      <xdr:row>2</xdr:row>
      <xdr:rowOff>2336800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195" y="1717675"/>
          <a:ext cx="2124075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845185</xdr:colOff>
      <xdr:row>3</xdr:row>
      <xdr:rowOff>175895</xdr:rowOff>
    </xdr:from>
    <xdr:to>
      <xdr:col>1</xdr:col>
      <xdr:colOff>2981325</xdr:colOff>
      <xdr:row>3</xdr:row>
      <xdr:rowOff>2312035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9695" y="43482895"/>
          <a:ext cx="2136140" cy="2136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360680</xdr:colOff>
      <xdr:row>4</xdr:row>
      <xdr:rowOff>212725</xdr:rowOff>
    </xdr:from>
    <xdr:to>
      <xdr:col>1</xdr:col>
      <xdr:colOff>3396615</xdr:colOff>
      <xdr:row>4</xdr:row>
      <xdr:rowOff>2229485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190" y="46123225"/>
          <a:ext cx="3035935" cy="2016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13"/>
  <sheetViews>
    <sheetView tabSelected="1" zoomScale="40" zoomScaleNormal="40" workbookViewId="0">
      <selection activeCell="D3" sqref="D3"/>
    </sheetView>
  </sheetViews>
  <sheetFormatPr defaultColWidth="9" defaultRowHeight="20.399999999999999" x14ac:dyDescent="0.25"/>
  <cols>
    <col min="1" max="1" width="6.88671875" style="1" customWidth="1"/>
    <col min="2" max="2" width="61.77734375" style="1" customWidth="1"/>
    <col min="3" max="3" width="16.77734375" style="1" customWidth="1"/>
    <col min="4" max="4" width="46.5546875" style="1" customWidth="1"/>
    <col min="5" max="5" width="35.5546875" style="1" customWidth="1"/>
    <col min="6" max="6" width="9" style="1"/>
    <col min="7" max="7" width="11" style="1"/>
    <col min="8" max="8" width="14.6640625" style="1" customWidth="1"/>
    <col min="9" max="9" width="14.77734375" style="1" customWidth="1"/>
    <col min="10" max="10" width="22.44140625" style="1" customWidth="1"/>
    <col min="11" max="11" width="10.44140625" style="1" bestFit="1" customWidth="1"/>
    <col min="12" max="12" width="9" style="1"/>
    <col min="13" max="13" width="14.33203125" style="1" customWidth="1"/>
    <col min="14" max="14" width="17.5546875" style="1" customWidth="1"/>
    <col min="15" max="16384" width="9" style="1"/>
  </cols>
  <sheetData>
    <row r="1" spans="1:127" ht="69" customHeight="1" x14ac:dyDescent="0.25">
      <c r="A1" s="16" t="s">
        <v>19</v>
      </c>
      <c r="B1" s="17"/>
      <c r="C1" s="17"/>
      <c r="D1" s="17"/>
      <c r="E1" s="17"/>
      <c r="F1" s="17"/>
      <c r="G1" s="17"/>
      <c r="H1" s="17"/>
      <c r="I1" s="17"/>
      <c r="J1" s="17"/>
    </row>
    <row r="2" spans="1:127" s="2" customFormat="1" ht="49.95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</row>
    <row r="3" spans="1:127" ht="205.05" customHeight="1" x14ac:dyDescent="0.25">
      <c r="A3" s="8">
        <v>1</v>
      </c>
      <c r="B3" s="5"/>
      <c r="C3" s="14" t="s">
        <v>13</v>
      </c>
      <c r="D3" s="13" t="s">
        <v>20</v>
      </c>
      <c r="E3" s="15" t="s">
        <v>14</v>
      </c>
      <c r="F3" s="4">
        <v>1</v>
      </c>
      <c r="G3" s="4" t="s">
        <v>10</v>
      </c>
      <c r="H3" s="4">
        <f>1.1*4880</f>
        <v>5368</v>
      </c>
      <c r="I3" s="4">
        <f t="shared" ref="I3:I5" si="0">H3*F3</f>
        <v>5368</v>
      </c>
      <c r="J3" s="4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</row>
    <row r="4" spans="1:127" ht="205.05" customHeight="1" x14ac:dyDescent="0.25">
      <c r="A4" s="8">
        <v>2</v>
      </c>
      <c r="B4" s="5"/>
      <c r="C4" s="14" t="s">
        <v>15</v>
      </c>
      <c r="D4" s="13" t="s">
        <v>20</v>
      </c>
      <c r="E4" s="15" t="s">
        <v>16</v>
      </c>
      <c r="F4" s="4">
        <v>1</v>
      </c>
      <c r="G4" s="4" t="s">
        <v>11</v>
      </c>
      <c r="H4" s="4">
        <f>1.1*9000</f>
        <v>9900</v>
      </c>
      <c r="I4" s="4">
        <f t="shared" si="0"/>
        <v>9900</v>
      </c>
      <c r="J4" s="4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</row>
    <row r="5" spans="1:127" ht="205.05" customHeight="1" x14ac:dyDescent="0.25">
      <c r="A5" s="8">
        <v>3</v>
      </c>
      <c r="B5" s="5"/>
      <c r="C5" s="14" t="s">
        <v>17</v>
      </c>
      <c r="D5" s="13" t="s">
        <v>20</v>
      </c>
      <c r="E5" s="15" t="s">
        <v>18</v>
      </c>
      <c r="F5" s="4">
        <v>1</v>
      </c>
      <c r="G5" s="4" t="s">
        <v>11</v>
      </c>
      <c r="H5" s="4">
        <f>1.1*2850</f>
        <v>3135.0000000000005</v>
      </c>
      <c r="I5" s="4">
        <f t="shared" si="0"/>
        <v>3135.0000000000005</v>
      </c>
      <c r="J5" s="4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</row>
    <row r="6" spans="1:127" ht="78" customHeight="1" x14ac:dyDescent="0.25">
      <c r="A6" s="4"/>
      <c r="B6" s="9"/>
      <c r="C6" s="6"/>
      <c r="D6" s="7"/>
      <c r="E6" s="7" t="s">
        <v>12</v>
      </c>
      <c r="F6" s="4"/>
      <c r="G6" s="4"/>
      <c r="H6" s="4"/>
      <c r="I6" s="4">
        <f>SUM(I3:I5)</f>
        <v>18403</v>
      </c>
      <c r="J6" s="4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</row>
    <row r="7" spans="1:127" ht="36" customHeight="1" x14ac:dyDescent="0.25">
      <c r="A7" s="4"/>
      <c r="B7" s="5"/>
      <c r="C7" s="10"/>
      <c r="D7" s="18"/>
      <c r="E7" s="18"/>
      <c r="F7" s="18"/>
      <c r="G7" s="19"/>
      <c r="H7" s="20"/>
      <c r="I7" s="21"/>
      <c r="J7" s="2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</row>
    <row r="8" spans="1:127" x14ac:dyDescent="0.25"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</row>
    <row r="9" spans="1:127" x14ac:dyDescent="0.25"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</row>
    <row r="10" spans="1:127" x14ac:dyDescent="0.25"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</row>
    <row r="11" spans="1:127" x14ac:dyDescent="0.25"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</row>
    <row r="12" spans="1:127" x14ac:dyDescent="0.25"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</row>
    <row r="13" spans="1:127" x14ac:dyDescent="0.25"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</row>
  </sheetData>
  <mergeCells count="3">
    <mergeCell ref="A1:J1"/>
    <mergeCell ref="D7:G7"/>
    <mergeCell ref="H7:J7"/>
  </mergeCells>
  <phoneticPr fontId="8" type="noConversion"/>
  <pageMargins left="0.156944444444444" right="7.8472222222222193E-2" top="0.156944444444444" bottom="3.8888888888888903E-2" header="7.8472222222222193E-2" footer="0.156944444444444"/>
  <pageSetup paperSize="9" scale="61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方案1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倩 吴</cp:lastModifiedBy>
  <dcterms:created xsi:type="dcterms:W3CDTF">2021-06-23T06:49:00Z</dcterms:created>
  <dcterms:modified xsi:type="dcterms:W3CDTF">2023-09-21T02:02:06Z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10200DD940984C8FB5E52672BFE98DB6_13</vt:lpwstr>
  </property>
</Properties>
</file>